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Разминавани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<sst xmlns="http://schemas.openxmlformats.org/spreadsheetml/2006/main" count="28" uniqueCount="28">
  <si>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Благоевград</t>
  </si>
  <si>
    <t>Варна</t>
  </si>
  <si>
    <t>Видин</t>
  </si>
  <si>
    <t>Добрич</t>
  </si>
  <si>
    <t>Кюстендил</t>
  </si>
  <si>
    <t>Ловеч</t>
  </si>
  <si>
    <t>Монтана</t>
  </si>
  <si>
    <t>Пазарджик</t>
  </si>
  <si>
    <t>Плевен</t>
  </si>
  <si>
    <t>Пловдив град</t>
  </si>
  <si>
    <t>Пловдив област</t>
  </si>
  <si>
    <t>Разгард</t>
  </si>
  <si>
    <t>Русе</t>
  </si>
  <si>
    <t>Сливен</t>
  </si>
  <si>
    <t>Смолян</t>
  </si>
  <si>
    <t>София – 23</t>
  </si>
  <si>
    <t>София – 24</t>
  </si>
  <si>
    <t>София – 25</t>
  </si>
  <si>
    <t>София област</t>
  </si>
  <si>
    <t>Търговище</t>
  </si>
  <si>
    <t>Хасково</t>
  </si>
  <si>
    <t>Ямбол</t>
  </si>
  <si>
    <t>ОБЩО</t>
  </si>
  <si>
    <t>РАЗЛЛИКА</t>
  </si>
  <si>
    <t>% от гласували</t>
  </si>
  <si>
    <t>МИР-ове с разминавания между броя на подписалите се в избирателните списъци и намерените пликове в урните</t>
  </si>
  <si>
    <t>Подписи в списъците</t>
  </si>
  <si>
    <t>Пликове в урните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</si>
</sst>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5" xfId="0" applyFill="1" applyBorder="1" applyAlignment="1">
      <alignment horizontal="center" vertical="top" wrapText="1"/>
    </xf>
    <xf numFmtId="2" fontId="0" fillId="0" borderId="15" xfId="0" applyNumberFormat="1" applyBorder="1" applyAlignment="1">
      <alignment horizontal="center"/>
    </xf>
    <xf numFmtId="0" fontId="32" fillId="0" borderId="15" xfId="0" applyFont="1" applyFill="1" applyBorder="1" applyAlignment="1">
      <alignment vertical="top" wrapText="1"/>
    </xf>
    <xf numFmtId="0" fontId="32" fillId="0" borderId="15" xfId="0" applyFont="1" applyBorder="1" applyAlignment="1">
      <alignment/>
    </xf>
    <xf numFmtId="2" fontId="32" fillId="0" borderId="15" xfId="0" applyNumberFormat="1" applyFont="1" applyBorder="1" applyAlignment="1">
      <alignment horizontal="center"/>
    </xf>
    <xf numFmtId="0" fontId="3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2" max="2" width="16.140625" style="0" customWidth="1"/>
    <col min="3" max="5" width="10.8515625" style="0" customWidth="1"/>
    <col min="6" max="6" width="14.7109375" style="0" customWidth="1"/>
  </cols>
  <sheetData>
    <row r="2" spans="2:6" ht="15">
      <c r="B2" s="18" t="s">
        <v>25</v>
      </c>
      <c r="C2" s="18"/>
      <c r="D2" s="18"/>
      <c r="E2" s="18"/>
      <c r="F2" s="18"/>
    </row>
    <row r="3" spans="2:6" ht="15">
      <c r="B3" s="18"/>
      <c r="C3" s="18"/>
      <c r="D3" s="18"/>
      <c r="E3" s="18"/>
      <c r="F3" s="18"/>
    </row>
    <row r="4" ht="15.75" thickBot="1"/>
    <row r="5" spans="2:6" ht="33" customHeight="1" thickBot="1">
      <c r="B5" s="1"/>
      <c r="C5" s="2" t="s">
        <v>26</v>
      </c>
      <c r="D5" s="6" t="s">
        <v>27</v>
      </c>
      <c r="E5" s="7" t="s">
        <v>23</v>
      </c>
      <c r="F5" s="13" t="s">
        <v>24</v>
      </c>
    </row>
    <row r="6" spans="1:6" ht="17.25" customHeight="1" thickBot="1">
      <c r="A6" s="5"/>
      <c r="B6" s="3" t="s">
        <v>0</v>
      </c>
      <c r="C6" s="4">
        <v>57932</v>
      </c>
      <c r="D6" s="8">
        <v>57281</v>
      </c>
      <c r="E6" s="7">
        <f>C6-D6</f>
        <v>651</v>
      </c>
      <c r="F6" s="14">
        <f>E6/C6*100</f>
        <v>1.123731271145481</v>
      </c>
    </row>
    <row r="7" spans="1:6" ht="17.25" customHeight="1" thickBot="1">
      <c r="A7" s="5"/>
      <c r="B7" s="3" t="s">
        <v>1</v>
      </c>
      <c r="C7" s="4">
        <v>78053</v>
      </c>
      <c r="D7" s="8">
        <v>77539</v>
      </c>
      <c r="E7" s="7">
        <f aca="true" t="shared" si="0" ref="E7:E27">C7-D7</f>
        <v>514</v>
      </c>
      <c r="F7" s="14">
        <f aca="true" t="shared" si="1" ref="F7:F27">E7/C7*100</f>
        <v>0.6585268983895558</v>
      </c>
    </row>
    <row r="8" spans="1:6" ht="17.25" customHeight="1" thickBot="1">
      <c r="A8" s="5"/>
      <c r="B8" s="3" t="s">
        <v>2</v>
      </c>
      <c r="C8" s="4">
        <v>22824</v>
      </c>
      <c r="D8" s="8">
        <v>22313</v>
      </c>
      <c r="E8" s="7">
        <f t="shared" si="0"/>
        <v>511</v>
      </c>
      <c r="F8" s="14">
        <f t="shared" si="1"/>
        <v>2.238871363477042</v>
      </c>
    </row>
    <row r="9" spans="1:6" ht="17.25" customHeight="1" thickBot="1">
      <c r="A9" s="5"/>
      <c r="B9" s="3" t="s">
        <v>3</v>
      </c>
      <c r="C9" s="4">
        <v>33462</v>
      </c>
      <c r="D9" s="8">
        <v>33129</v>
      </c>
      <c r="E9" s="7">
        <f t="shared" si="0"/>
        <v>333</v>
      </c>
      <c r="F9" s="14">
        <f t="shared" si="1"/>
        <v>0.9951586874663798</v>
      </c>
    </row>
    <row r="10" spans="1:6" ht="17.25" customHeight="1" thickBot="1">
      <c r="A10" s="5"/>
      <c r="B10" s="3" t="s">
        <v>4</v>
      </c>
      <c r="C10" s="4">
        <v>28755</v>
      </c>
      <c r="D10" s="8">
        <v>28936</v>
      </c>
      <c r="E10" s="7">
        <f t="shared" si="0"/>
        <v>-181</v>
      </c>
      <c r="F10" s="14">
        <f t="shared" si="1"/>
        <v>-0.6294557468266389</v>
      </c>
    </row>
    <row r="11" spans="1:6" ht="17.25" customHeight="1" thickBot="1">
      <c r="A11" s="5"/>
      <c r="B11" s="3" t="s">
        <v>5</v>
      </c>
      <c r="C11" s="4">
        <v>28301</v>
      </c>
      <c r="D11" s="8">
        <v>28336</v>
      </c>
      <c r="E11" s="7">
        <f t="shared" si="0"/>
        <v>-35</v>
      </c>
      <c r="F11" s="14">
        <f t="shared" si="1"/>
        <v>-0.12367054167697256</v>
      </c>
    </row>
    <row r="12" spans="1:6" ht="17.25" customHeight="1" thickBot="1">
      <c r="A12" s="5"/>
      <c r="B12" s="3" t="s">
        <v>6</v>
      </c>
      <c r="C12" s="4">
        <v>29452</v>
      </c>
      <c r="D12" s="8">
        <v>29271</v>
      </c>
      <c r="E12" s="7">
        <f t="shared" si="0"/>
        <v>181</v>
      </c>
      <c r="F12" s="14">
        <f t="shared" si="1"/>
        <v>0.6145592829009915</v>
      </c>
    </row>
    <row r="13" spans="1:6" ht="17.25" customHeight="1" thickBot="1">
      <c r="A13" s="5"/>
      <c r="B13" s="3" t="s">
        <v>7</v>
      </c>
      <c r="C13" s="4">
        <v>45617</v>
      </c>
      <c r="D13" s="8">
        <v>45582</v>
      </c>
      <c r="E13" s="7">
        <f t="shared" si="0"/>
        <v>35</v>
      </c>
      <c r="F13" s="14">
        <f t="shared" si="1"/>
        <v>0.07672578205493566</v>
      </c>
    </row>
    <row r="14" spans="1:6" ht="17.25" customHeight="1" thickBot="1">
      <c r="A14" s="5"/>
      <c r="B14" s="3" t="s">
        <v>8</v>
      </c>
      <c r="C14" s="4">
        <v>68615</v>
      </c>
      <c r="D14" s="8">
        <v>68071</v>
      </c>
      <c r="E14" s="7">
        <f t="shared" si="0"/>
        <v>544</v>
      </c>
      <c r="F14" s="14">
        <f t="shared" si="1"/>
        <v>0.7928295562194855</v>
      </c>
    </row>
    <row r="15" spans="1:6" ht="17.25" customHeight="1" thickBot="1">
      <c r="A15" s="5"/>
      <c r="B15" s="3" t="s">
        <v>9</v>
      </c>
      <c r="C15" s="4">
        <v>66172</v>
      </c>
      <c r="D15" s="8">
        <v>64906</v>
      </c>
      <c r="E15" s="7">
        <f t="shared" si="0"/>
        <v>1266</v>
      </c>
      <c r="F15" s="14">
        <f t="shared" si="1"/>
        <v>1.913195913679502</v>
      </c>
    </row>
    <row r="16" spans="1:6" ht="17.25" customHeight="1" thickBot="1">
      <c r="A16" s="5"/>
      <c r="B16" s="3" t="s">
        <v>10</v>
      </c>
      <c r="C16" s="4">
        <v>59466</v>
      </c>
      <c r="D16" s="8">
        <v>59433</v>
      </c>
      <c r="E16" s="7">
        <f t="shared" si="0"/>
        <v>33</v>
      </c>
      <c r="F16" s="14">
        <f t="shared" si="1"/>
        <v>0.05549389567147614</v>
      </c>
    </row>
    <row r="17" spans="1:6" ht="17.25" customHeight="1" thickBot="1">
      <c r="A17" s="5"/>
      <c r="B17" s="3" t="s">
        <v>11</v>
      </c>
      <c r="C17" s="4">
        <v>20604</v>
      </c>
      <c r="D17" s="8">
        <v>20716</v>
      </c>
      <c r="E17" s="7">
        <f t="shared" si="0"/>
        <v>-112</v>
      </c>
      <c r="F17" s="14">
        <f t="shared" si="1"/>
        <v>-0.54358377014172</v>
      </c>
    </row>
    <row r="18" spans="1:6" ht="17.25" customHeight="1" thickBot="1">
      <c r="A18" s="5"/>
      <c r="B18" s="3" t="s">
        <v>12</v>
      </c>
      <c r="C18" s="4">
        <v>45841</v>
      </c>
      <c r="D18" s="8">
        <v>45610</v>
      </c>
      <c r="E18" s="7">
        <f t="shared" si="0"/>
        <v>231</v>
      </c>
      <c r="F18" s="14">
        <f t="shared" si="1"/>
        <v>0.5039157086450994</v>
      </c>
    </row>
    <row r="19" spans="1:6" ht="17.25" customHeight="1" thickBot="1">
      <c r="A19" s="5"/>
      <c r="B19" s="3" t="s">
        <v>13</v>
      </c>
      <c r="C19" s="4">
        <v>28610</v>
      </c>
      <c r="D19" s="8">
        <v>28044</v>
      </c>
      <c r="E19" s="7">
        <f t="shared" si="0"/>
        <v>566</v>
      </c>
      <c r="F19" s="14">
        <f t="shared" si="1"/>
        <v>1.978329255505068</v>
      </c>
    </row>
    <row r="20" spans="1:6" ht="17.25" customHeight="1" thickBot="1">
      <c r="A20" s="5"/>
      <c r="B20" s="3" t="s">
        <v>14</v>
      </c>
      <c r="C20" s="4">
        <v>22219</v>
      </c>
      <c r="D20" s="8">
        <v>22271</v>
      </c>
      <c r="E20" s="7">
        <f t="shared" si="0"/>
        <v>-52</v>
      </c>
      <c r="F20" s="14">
        <f t="shared" si="1"/>
        <v>-0.23403393492056349</v>
      </c>
    </row>
    <row r="21" spans="1:6" ht="17.25" customHeight="1" thickBot="1">
      <c r="A21" s="5"/>
      <c r="B21" s="3" t="s">
        <v>15</v>
      </c>
      <c r="C21" s="4">
        <v>106396</v>
      </c>
      <c r="D21" s="8">
        <v>106603</v>
      </c>
      <c r="E21" s="7">
        <f t="shared" si="0"/>
        <v>-207</v>
      </c>
      <c r="F21" s="14">
        <f t="shared" si="1"/>
        <v>-0.1945561863227941</v>
      </c>
    </row>
    <row r="22" spans="1:6" ht="17.25" customHeight="1" thickBot="1">
      <c r="A22" s="5"/>
      <c r="B22" s="3" t="s">
        <v>16</v>
      </c>
      <c r="C22" s="4">
        <v>83673</v>
      </c>
      <c r="D22" s="8">
        <v>82996</v>
      </c>
      <c r="E22" s="7">
        <f t="shared" si="0"/>
        <v>677</v>
      </c>
      <c r="F22" s="14">
        <f t="shared" si="1"/>
        <v>0.8091020998410479</v>
      </c>
    </row>
    <row r="23" spans="1:6" ht="17.25" customHeight="1" thickBot="1">
      <c r="A23" s="5"/>
      <c r="B23" s="3" t="s">
        <v>17</v>
      </c>
      <c r="C23" s="4">
        <v>83982</v>
      </c>
      <c r="D23" s="8">
        <v>83194</v>
      </c>
      <c r="E23" s="7">
        <f t="shared" si="0"/>
        <v>788</v>
      </c>
      <c r="F23" s="14">
        <f t="shared" si="1"/>
        <v>0.9382963015884356</v>
      </c>
    </row>
    <row r="24" spans="1:6" ht="17.25" customHeight="1" thickBot="1">
      <c r="A24" s="5"/>
      <c r="B24" s="3" t="s">
        <v>18</v>
      </c>
      <c r="C24" s="4">
        <v>48023</v>
      </c>
      <c r="D24" s="8">
        <v>47384</v>
      </c>
      <c r="E24" s="7">
        <f t="shared" si="0"/>
        <v>639</v>
      </c>
      <c r="F24" s="14">
        <f t="shared" si="1"/>
        <v>1.3306124148845344</v>
      </c>
    </row>
    <row r="25" spans="1:6" ht="17.25" customHeight="1" thickBot="1">
      <c r="A25" s="5"/>
      <c r="B25" s="3" t="s">
        <v>19</v>
      </c>
      <c r="C25" s="4">
        <v>24990</v>
      </c>
      <c r="D25" s="8">
        <v>24357</v>
      </c>
      <c r="E25" s="7">
        <f t="shared" si="0"/>
        <v>633</v>
      </c>
      <c r="F25" s="14">
        <f t="shared" si="1"/>
        <v>2.5330132052821126</v>
      </c>
    </row>
    <row r="26" spans="1:6" ht="17.25" customHeight="1" thickBot="1">
      <c r="A26" s="5"/>
      <c r="B26" s="3" t="s">
        <v>20</v>
      </c>
      <c r="C26" s="4">
        <v>45876</v>
      </c>
      <c r="D26" s="8">
        <v>43228</v>
      </c>
      <c r="E26" s="7">
        <f t="shared" si="0"/>
        <v>2648</v>
      </c>
      <c r="F26" s="14">
        <f t="shared" si="1"/>
        <v>5.772081262533787</v>
      </c>
    </row>
    <row r="27" spans="1:6" ht="17.25" customHeight="1">
      <c r="A27" s="5"/>
      <c r="B27" s="9" t="s">
        <v>21</v>
      </c>
      <c r="C27" s="10">
        <v>24075</v>
      </c>
      <c r="D27" s="11">
        <v>24020</v>
      </c>
      <c r="E27" s="12">
        <f t="shared" si="0"/>
        <v>55</v>
      </c>
      <c r="F27" s="14">
        <f t="shared" si="1"/>
        <v>0.2284527518172378</v>
      </c>
    </row>
    <row r="28" spans="2:6" ht="15">
      <c r="B28" s="15" t="s">
        <v>22</v>
      </c>
      <c r="C28" s="16">
        <f>SUM(C6:C27)</f>
        <v>1052938</v>
      </c>
      <c r="D28" s="16">
        <f>SUM(D6:D27)</f>
        <v>1043220</v>
      </c>
      <c r="E28" s="16">
        <v>9718</v>
      </c>
      <c r="F28" s="17">
        <f>E28/C28*100</f>
        <v>0.9229413317783193</v>
      </c>
    </row>
  </sheetData>
  <sheetProtection/>
  <mergeCells count="1">
    <mergeCell ref="B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stefan</cp:lastModifiedBy>
  <cp:lastPrinted>2013-01-30T11:29:29Z</cp:lastPrinted>
  <dcterms:created xsi:type="dcterms:W3CDTF">2013-01-30T10:22:02Z</dcterms:created>
  <dcterms:modified xsi:type="dcterms:W3CDTF">2013-02-01T13:15:01Z</dcterms:modified>
  <cp:category/>
  <cp:version/>
  <cp:contentType/>
  <cp:contentStatus/>
</cp:coreProperties>
</file>